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613" firstSheet="1" activeTab="1"/>
  </bookViews>
  <sheets>
    <sheet name="ev1dsl" sheetId="1" state="hidden" r:id="rId1"/>
    <sheet name="自评表" sheetId="2" r:id="rId2"/>
  </sheets>
  <definedNames>
    <definedName name="AUTO_ACTIVATE" localSheetId="0" hidden="1">'Macro1'!$A$2</definedName>
    <definedName name="AUTO_ACTIVATE" hidden="1">'Macro1'!$A$2</definedName>
    <definedName name="_xlnm.Print_Area" localSheetId="1">'自评表'!$A$1:$K$29</definedName>
  </definedNames>
  <calcPr fullCalcOnLoad="1"/>
</workbook>
</file>

<file path=xl/sharedStrings.xml><?xml version="1.0" encoding="utf-8"?>
<sst xmlns="http://schemas.openxmlformats.org/spreadsheetml/2006/main" count="101" uniqueCount="84">
  <si>
    <t>附件1</t>
  </si>
  <si>
    <t xml:space="preserve">项目支出绩效自评表 </t>
  </si>
  <si>
    <t>（2021年度）</t>
  </si>
  <si>
    <t>项目名称</t>
  </si>
  <si>
    <t>天津市电子信息技师学院信息产业综合实训中心及配套设施工程项目</t>
  </si>
  <si>
    <t>主管预算部门</t>
  </si>
  <si>
    <t>天津中环电子信息集团有限公司</t>
  </si>
  <si>
    <t>项目实施单位</t>
  </si>
  <si>
    <t>天津市电子信息技师学院</t>
  </si>
  <si>
    <t>年度总体目标</t>
  </si>
  <si>
    <t>年初预期目标</t>
  </si>
  <si>
    <t>年度实际完成情况</t>
  </si>
  <si>
    <t>目标1：推进产教融合、校企合作，实施新型育人模式。
目标2：为我市加快产业转型升级和新动能引育提供技术技能人才支撑。
目标3：提升学院办学条件，提升学院服务水平，保障学院可持续发展。</t>
  </si>
  <si>
    <t>1：推进产教融合、校企合作，实施新型育人模式。
2：为我市加快产业转型升级和新动能引育提供技术技能人才支撑。
3：提升学院办学条件，提升学院服务水平，保障学院可持续发展。</t>
  </si>
  <si>
    <r>
      <t xml:space="preserve">项目资金
</t>
    </r>
    <r>
      <rPr>
        <sz val="12"/>
        <color indexed="8"/>
        <rFont val="宋体"/>
        <family val="0"/>
      </rPr>
      <t>（万元）</t>
    </r>
    <r>
      <rPr>
        <sz val="12"/>
        <color indexed="8"/>
        <rFont val="宋体"/>
        <family val="0"/>
      </rPr>
      <t xml:space="preserve">
（10分）</t>
    </r>
  </si>
  <si>
    <t>年初预算数</t>
  </si>
  <si>
    <t>全年预算数（A）</t>
  </si>
  <si>
    <t>全年执行数（B）</t>
  </si>
  <si>
    <t>分值</t>
  </si>
  <si>
    <t>得分</t>
  </si>
  <si>
    <t>执行率（B/A)</t>
  </si>
  <si>
    <t>偏差原因分析及改进措施</t>
  </si>
  <si>
    <t>年度资金总额</t>
  </si>
  <si>
    <t>其中：中央补助</t>
  </si>
  <si>
    <t>—</t>
  </si>
  <si>
    <t xml:space="preserve">      市级资金</t>
  </si>
  <si>
    <r>
      <t xml:space="preserve"> </t>
    </r>
    <r>
      <rPr>
        <sz val="12"/>
        <color indexed="8"/>
        <rFont val="宋体"/>
        <family val="0"/>
      </rPr>
      <t xml:space="preserve">     </t>
    </r>
    <r>
      <rPr>
        <sz val="12"/>
        <color indexed="8"/>
        <rFont val="宋体"/>
        <family val="0"/>
      </rPr>
      <t>其他资金</t>
    </r>
  </si>
  <si>
    <t>绩效指标</t>
  </si>
  <si>
    <r>
      <t>一级</t>
    </r>
    <r>
      <rPr>
        <sz val="12"/>
        <color indexed="8"/>
        <rFont val="宋体"/>
        <family val="0"/>
      </rPr>
      <t>指标</t>
    </r>
  </si>
  <si>
    <t>二级指标</t>
  </si>
  <si>
    <t>三级指标</t>
  </si>
  <si>
    <t>年度指标值(A)</t>
  </si>
  <si>
    <t>实际完成值(B)</t>
  </si>
  <si>
    <t>产出指标
（50分）</t>
  </si>
  <si>
    <t>数量指标</t>
  </si>
  <si>
    <t xml:space="preserve"> 在校生至少要达到6000人</t>
  </si>
  <si>
    <t xml:space="preserve"> 大于等于6000人</t>
  </si>
  <si>
    <t>完成后在校生大于6000人</t>
  </si>
  <si>
    <t xml:space="preserve"> 项目总建筑面积24000平方米</t>
  </si>
  <si>
    <t xml:space="preserve">项目总建筑面积约为24000平方米 </t>
  </si>
  <si>
    <t xml:space="preserve">项目总建筑面积调整为26600平方米 </t>
  </si>
  <si>
    <t>因建设需求，面积有所增加</t>
  </si>
  <si>
    <t>质量指标</t>
  </si>
  <si>
    <t xml:space="preserve">确保建筑形体与原有建筑保持统一，空间连贯变换有序，体现建筑效果 </t>
  </si>
  <si>
    <t xml:space="preserve"> 从外观上看与学院一期建筑保持整体一致</t>
  </si>
  <si>
    <t>与现在建设风格相一致</t>
  </si>
  <si>
    <t xml:space="preserve"> 布局紧凑合理，同时保证规划退线、消防间距、防噪音、防视线干扰等卫生等要求</t>
  </si>
  <si>
    <t xml:space="preserve">保证布局合理，符合使用要求 </t>
  </si>
  <si>
    <t>时效指标</t>
  </si>
  <si>
    <t xml:space="preserve"> 确保设计使用年限为50年</t>
  </si>
  <si>
    <t xml:space="preserve"> 等于50年</t>
  </si>
  <si>
    <t>设计年限50年</t>
  </si>
  <si>
    <t>成本指标</t>
  </si>
  <si>
    <t xml:space="preserve"> 项目总成本不超过14500万元</t>
  </si>
  <si>
    <t>小于等于14500万元</t>
  </si>
  <si>
    <t>项目总成本控制在14500万元</t>
  </si>
  <si>
    <t>效益指标
（30分）</t>
  </si>
  <si>
    <t>经济效益指标</t>
  </si>
  <si>
    <t>提升校企合作的质量与水平</t>
  </si>
  <si>
    <t xml:space="preserve">强化职业内涵、推动产学研融合，为实施新型育人模式提供有力的支撑 </t>
  </si>
  <si>
    <t>社会效益指标</t>
  </si>
  <si>
    <t>通过提升办学条件，构建高水平人才培养体系，为社会输送大批技术技能人才</t>
  </si>
  <si>
    <t xml:space="preserve">优化人才培养的规模结构、层次结构和专业结构 </t>
  </si>
  <si>
    <t>生态效益指标</t>
  </si>
  <si>
    <t>更好的提升教育教学环境质量</t>
  </si>
  <si>
    <t xml:space="preserve">实训中心的建立，填补了各项职业教育实训比赛场地的要求，更好的满足师生的教育教学要求。综合服务中心能够提供更为优质的服务资源。新建宿舍是宿舍整体的住宿条件有了很大程度的改善。 </t>
  </si>
  <si>
    <t>可持续影响指标</t>
  </si>
  <si>
    <t>将增加学院招生人数，提高学院的社会声誉</t>
  </si>
  <si>
    <t xml:space="preserve">助力学院做大做强，招生的增加也会给学院带来深远的可持续影响。 </t>
  </si>
  <si>
    <t>满意度指标
（10分）</t>
  </si>
  <si>
    <t>服务对象
满意度指标</t>
  </si>
  <si>
    <t xml:space="preserve"> 学生对本建设项目的满意度</t>
  </si>
  <si>
    <t>大于等于95%</t>
  </si>
  <si>
    <t>教职工对本建设项目的满意度</t>
  </si>
  <si>
    <t>总分</t>
  </si>
  <si>
    <t>自评
人员
信息</t>
  </si>
  <si>
    <t>姓名</t>
  </si>
  <si>
    <t>职务</t>
  </si>
  <si>
    <t>工作单位及部门</t>
  </si>
  <si>
    <t>康旭</t>
  </si>
  <si>
    <t>基建办公室主任</t>
  </si>
  <si>
    <t>天津市电子信息技师学院后勤保障部</t>
  </si>
  <si>
    <t>主管
预算
部门
审核
意见</t>
  </si>
  <si>
    <t xml:space="preserve">
                                                    （盖章）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</si>
</sst>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宋体"/>
      <family val="0"/>
    </font>
    <font>
      <sz val="14"/>
      <color indexed="8"/>
      <name val="黑体"/>
      <family val="3"/>
    </font>
    <font>
      <sz val="20"/>
      <color indexed="8"/>
      <name val="黑体"/>
      <family val="3"/>
    </font>
    <font>
      <sz val="12"/>
      <name val="宋体"/>
      <family val="0"/>
    </font>
    <font>
      <b/>
      <sz val="12"/>
      <color indexed="8"/>
      <name val="宋体"/>
      <family val="0"/>
    </font>
    <font>
      <sz val="9"/>
      <name val="宋体"/>
      <family val="0"/>
    </font>
    <font>
      <sz val="11"/>
      <color indexed="9"/>
      <name val="宋体"/>
      <family val="0"/>
    </font>
    <font>
      <b/>
      <sz val="11"/>
      <color indexed="62"/>
      <name val="宋体"/>
      <family val="0"/>
    </font>
    <font>
      <sz val="11"/>
      <color indexed="10"/>
      <name val="宋体"/>
      <family val="0"/>
    </font>
    <font>
      <sz val="11"/>
      <color indexed="16"/>
      <name val="宋体"/>
      <family val="0"/>
    </font>
    <font>
      <sz val="11"/>
      <color indexed="62"/>
      <name val="宋体"/>
      <family val="0"/>
    </font>
    <font>
      <u val="single"/>
      <sz val="11"/>
      <color indexed="20"/>
      <name val="宋体"/>
      <family val="0"/>
    </font>
    <font>
      <sz val="11"/>
      <color indexed="8"/>
      <name val="宋体"/>
      <family val="0"/>
    </font>
    <font>
      <b/>
      <sz val="13"/>
      <color indexed="62"/>
      <name val="宋体"/>
      <family val="0"/>
    </font>
    <font>
      <u val="single"/>
      <sz val="11"/>
      <color indexed="12"/>
      <name val="宋体"/>
      <family val="0"/>
    </font>
    <font>
      <sz val="11"/>
      <color indexed="19"/>
      <name val="宋体"/>
      <family val="0"/>
    </font>
    <font>
      <i/>
      <sz val="11"/>
      <color indexed="23"/>
      <name val="宋体"/>
      <family val="0"/>
    </font>
    <font>
      <b/>
      <sz val="18"/>
      <color indexed="62"/>
      <name val="宋体"/>
      <family val="0"/>
    </font>
    <font>
      <b/>
      <sz val="11"/>
      <color indexed="8"/>
      <name val="宋体"/>
      <family val="0"/>
    </font>
    <font>
      <b/>
      <sz val="11"/>
      <color indexed="53"/>
      <name val="宋体"/>
      <family val="0"/>
    </font>
    <font>
      <b/>
      <sz val="15"/>
      <color indexed="62"/>
      <name val="宋体"/>
      <family val="0"/>
    </font>
    <font>
      <b/>
      <sz val="11"/>
      <color indexed="9"/>
      <name val="宋体"/>
      <family val="0"/>
    </font>
    <font>
      <b/>
      <sz val="11"/>
      <color indexed="63"/>
      <name val="宋体"/>
      <family val="0"/>
    </font>
    <font>
      <sz val="11"/>
      <color indexed="17"/>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4"/>
      <color theme="1"/>
      <name val="黑体"/>
      <family val="3"/>
    </font>
    <font>
      <sz val="12"/>
      <color theme="1"/>
      <name val="宋体"/>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right style="thin"/>
      <top style="thin"/>
      <bottom>
        <color indexed="63"/>
      </bottom>
    </border>
    <border>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5" fillId="0" borderId="0">
      <alignment/>
      <protection/>
    </xf>
    <xf numFmtId="0" fontId="7" fillId="0" borderId="0">
      <alignment/>
      <protection/>
    </xf>
    <xf numFmtId="0" fontId="14" fillId="0" borderId="0">
      <alignment vertical="center"/>
      <protection/>
    </xf>
    <xf numFmtId="0" fontId="5" fillId="0" borderId="0">
      <alignment/>
      <protection/>
    </xf>
  </cellStyleXfs>
  <cellXfs count="57">
    <xf numFmtId="0" fontId="0"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46" fillId="0" borderId="0" xfId="0" applyFont="1" applyAlignment="1">
      <alignment horizontal="left" vertical="center"/>
    </xf>
    <xf numFmtId="0" fontId="4"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horizontal="center" vertical="center" wrapText="1"/>
    </xf>
    <xf numFmtId="0" fontId="45" fillId="0" borderId="11" xfId="0" applyNumberFormat="1" applyFont="1" applyBorder="1" applyAlignment="1">
      <alignment horizontal="left" vertical="center" wrapText="1"/>
    </xf>
    <xf numFmtId="0" fontId="45" fillId="0" borderId="13" xfId="0" applyNumberFormat="1" applyFont="1" applyFill="1" applyBorder="1" applyAlignment="1">
      <alignment horizontal="justify" vertical="center" wrapText="1"/>
    </xf>
    <xf numFmtId="0" fontId="45" fillId="0" borderId="12" xfId="0" applyNumberFormat="1" applyFont="1" applyFill="1" applyBorder="1" applyAlignment="1">
      <alignment horizontal="justify" vertical="center" wrapText="1"/>
    </xf>
    <xf numFmtId="0" fontId="47" fillId="0" borderId="13" xfId="0" applyFont="1" applyBorder="1" applyAlignment="1">
      <alignment horizontal="center" vertical="center"/>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7" fillId="0" borderId="13" xfId="0" applyFont="1" applyBorder="1" applyAlignment="1">
      <alignment horizontal="left"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1" xfId="0" applyFont="1" applyFill="1" applyBorder="1" applyAlignment="1">
      <alignment horizontal="center" vertical="center"/>
    </xf>
    <xf numFmtId="0" fontId="2" fillId="0" borderId="13" xfId="0" applyFont="1" applyBorder="1" applyAlignment="1">
      <alignment horizontal="left" vertical="center"/>
    </xf>
    <xf numFmtId="0" fontId="45" fillId="0" borderId="11" xfId="0" applyFont="1" applyBorder="1" applyAlignment="1">
      <alignment horizontal="center" vertical="center" textRotation="255"/>
    </xf>
    <xf numFmtId="0" fontId="45" fillId="0" borderId="13" xfId="0" applyFont="1" applyBorder="1" applyAlignment="1">
      <alignment horizontal="center" vertical="center" wrapText="1"/>
    </xf>
    <xf numFmtId="0" fontId="5" fillId="0" borderId="11"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1" xfId="0" applyFont="1" applyFill="1" applyBorder="1" applyAlignment="1">
      <alignment horizontal="right" vertical="center" wrapText="1"/>
    </xf>
    <xf numFmtId="0" fontId="5" fillId="0" borderId="17" xfId="63" applyFont="1" applyBorder="1" applyAlignment="1">
      <alignment horizontal="center" vertical="center" wrapText="1"/>
      <protection/>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5" fillId="0" borderId="18" xfId="63" applyFont="1" applyBorder="1" applyAlignment="1">
      <alignment horizontal="center" vertical="center" wrapText="1"/>
      <protection/>
    </xf>
    <xf numFmtId="0" fontId="45" fillId="0" borderId="11" xfId="63" applyFont="1" applyFill="1" applyBorder="1" applyAlignment="1">
      <alignment horizontal="center" vertical="center" wrapText="1"/>
      <protection/>
    </xf>
    <xf numFmtId="49" fontId="45" fillId="0" borderId="11" xfId="63" applyNumberFormat="1" applyFont="1" applyFill="1" applyBorder="1" applyAlignment="1">
      <alignment horizontal="center" vertical="center" wrapText="1"/>
      <protection/>
    </xf>
    <xf numFmtId="0" fontId="45" fillId="0" borderId="11" xfId="64" applyFont="1" applyFill="1" applyBorder="1" applyAlignment="1">
      <alignment horizontal="center" vertical="center" wrapText="1"/>
      <protection/>
    </xf>
    <xf numFmtId="0" fontId="5" fillId="0" borderId="19" xfId="63" applyFont="1" applyBorder="1" applyAlignment="1">
      <alignment horizontal="center" vertical="center" wrapText="1"/>
      <protection/>
    </xf>
    <xf numFmtId="0" fontId="2" fillId="0" borderId="11" xfId="0" applyFont="1" applyFill="1" applyBorder="1" applyAlignment="1">
      <alignment horizontal="center" vertical="center" wrapText="1"/>
    </xf>
    <xf numFmtId="0" fontId="5" fillId="0" borderId="20" xfId="63" applyFont="1" applyBorder="1" applyAlignment="1">
      <alignment horizontal="center" vertical="center" wrapText="1"/>
      <protection/>
    </xf>
    <xf numFmtId="0" fontId="5" fillId="0" borderId="21"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48" fillId="0" borderId="11" xfId="0" applyFont="1" applyBorder="1" applyAlignment="1">
      <alignment horizontal="center" vertical="center"/>
    </xf>
    <xf numFmtId="0" fontId="2" fillId="0" borderId="11" xfId="0" applyFont="1" applyBorder="1" applyAlignment="1">
      <alignment horizontal="center" vertical="center" wrapText="1"/>
    </xf>
    <xf numFmtId="0" fontId="5" fillId="0" borderId="11" xfId="63" applyFont="1" applyFill="1" applyBorder="1" applyAlignment="1">
      <alignment horizontal="center" vertical="center" wrapText="1"/>
      <protection/>
    </xf>
    <xf numFmtId="0" fontId="45" fillId="33"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0" borderId="14" xfId="0" applyFont="1" applyBorder="1" applyAlignment="1">
      <alignment horizontal="center" vertical="center"/>
    </xf>
    <xf numFmtId="0" fontId="45" fillId="0" borderId="14" xfId="0" applyNumberFormat="1" applyFont="1" applyFill="1" applyBorder="1" applyAlignment="1">
      <alignment horizontal="justify" vertical="center" wrapText="1"/>
    </xf>
    <xf numFmtId="9" fontId="45" fillId="0" borderId="11" xfId="25" applyNumberFormat="1" applyFont="1" applyFill="1" applyBorder="1" applyAlignment="1">
      <alignment horizontal="center" vertical="center"/>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1" xfId="0" applyFont="1" applyFill="1" applyBorder="1" applyAlignment="1">
      <alignment horizontal="center" vertical="center"/>
    </xf>
    <xf numFmtId="0" fontId="45" fillId="33" borderId="14"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7" xfId="65"/>
    <cellStyle name="常规 2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tabSelected="1" view="pageBreakPreview" zoomScaleNormal="70" zoomScaleSheetLayoutView="100" workbookViewId="0" topLeftCell="A23">
      <selection activeCell="F36" sqref="F36"/>
    </sheetView>
  </sheetViews>
  <sheetFormatPr defaultColWidth="9.00390625" defaultRowHeight="15"/>
  <cols>
    <col min="1" max="1" width="5.7109375" style="0" customWidth="1"/>
    <col min="2" max="2" width="12.8515625" style="0" customWidth="1"/>
    <col min="3" max="3" width="17.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3" t="s">
        <v>0</v>
      </c>
      <c r="B1" s="3"/>
      <c r="C1" s="3"/>
      <c r="D1" s="3"/>
      <c r="E1" s="3"/>
      <c r="F1" s="3"/>
      <c r="G1" s="3"/>
      <c r="H1" s="3"/>
      <c r="I1" s="3"/>
      <c r="J1" s="3"/>
      <c r="K1" s="3"/>
    </row>
    <row r="2" spans="1:11" ht="30" customHeight="1">
      <c r="A2" s="4" t="s">
        <v>1</v>
      </c>
      <c r="B2" s="4"/>
      <c r="C2" s="4"/>
      <c r="D2" s="4"/>
      <c r="E2" s="4"/>
      <c r="F2" s="4"/>
      <c r="G2" s="4"/>
      <c r="H2" s="4"/>
      <c r="I2" s="4"/>
      <c r="J2" s="4"/>
      <c r="K2" s="4"/>
    </row>
    <row r="3" spans="1:11" ht="19.5" customHeight="1">
      <c r="A3" s="5" t="s">
        <v>2</v>
      </c>
      <c r="B3" s="5"/>
      <c r="C3" s="5"/>
      <c r="D3" s="5"/>
      <c r="E3" s="5"/>
      <c r="F3" s="5"/>
      <c r="G3" s="5"/>
      <c r="H3" s="5"/>
      <c r="I3" s="5"/>
      <c r="J3" s="5"/>
      <c r="K3" s="5"/>
    </row>
    <row r="4" spans="1:11" ht="21" customHeight="1">
      <c r="A4" s="6" t="s">
        <v>3</v>
      </c>
      <c r="B4" s="6"/>
      <c r="C4" s="7" t="s">
        <v>4</v>
      </c>
      <c r="D4" s="7"/>
      <c r="E4" s="7"/>
      <c r="F4" s="7"/>
      <c r="G4" s="7"/>
      <c r="H4" s="7"/>
      <c r="I4" s="7"/>
      <c r="J4" s="7"/>
      <c r="K4" s="50"/>
    </row>
    <row r="5" spans="1:11" ht="21" customHeight="1">
      <c r="A5" s="6" t="s">
        <v>5</v>
      </c>
      <c r="B5" s="6"/>
      <c r="C5" s="6" t="s">
        <v>6</v>
      </c>
      <c r="D5" s="6"/>
      <c r="E5" s="6" t="s">
        <v>7</v>
      </c>
      <c r="F5" s="8" t="s">
        <v>8</v>
      </c>
      <c r="G5" s="7"/>
      <c r="H5" s="7"/>
      <c r="I5" s="7"/>
      <c r="J5" s="7"/>
      <c r="K5" s="50"/>
    </row>
    <row r="6" spans="1:11" ht="23.25" customHeight="1">
      <c r="A6" s="9" t="s">
        <v>9</v>
      </c>
      <c r="B6" s="9"/>
      <c r="C6" s="9" t="s">
        <v>10</v>
      </c>
      <c r="D6" s="9"/>
      <c r="E6" s="9"/>
      <c r="F6" s="8" t="s">
        <v>11</v>
      </c>
      <c r="G6" s="7"/>
      <c r="H6" s="7"/>
      <c r="I6" s="7"/>
      <c r="J6" s="7"/>
      <c r="K6" s="50"/>
    </row>
    <row r="7" spans="1:11" ht="72.75" customHeight="1">
      <c r="A7" s="9"/>
      <c r="B7" s="9"/>
      <c r="C7" s="10" t="s">
        <v>12</v>
      </c>
      <c r="D7" s="10"/>
      <c r="E7" s="10"/>
      <c r="F7" s="11" t="s">
        <v>13</v>
      </c>
      <c r="G7" s="12"/>
      <c r="H7" s="12"/>
      <c r="I7" s="12"/>
      <c r="J7" s="12"/>
      <c r="K7" s="51"/>
    </row>
    <row r="8" spans="1:11" ht="34.5" customHeight="1">
      <c r="A8" s="9" t="s">
        <v>14</v>
      </c>
      <c r="B8" s="9"/>
      <c r="C8" s="13"/>
      <c r="D8" s="9" t="s">
        <v>15</v>
      </c>
      <c r="E8" s="9" t="s">
        <v>16</v>
      </c>
      <c r="F8" s="14" t="s">
        <v>17</v>
      </c>
      <c r="G8" s="15"/>
      <c r="H8" s="16" t="s">
        <v>18</v>
      </c>
      <c r="I8" s="16" t="s">
        <v>19</v>
      </c>
      <c r="J8" s="16" t="s">
        <v>20</v>
      </c>
      <c r="K8" s="15" t="s">
        <v>21</v>
      </c>
    </row>
    <row r="9" spans="1:11" ht="27" customHeight="1">
      <c r="A9" s="9"/>
      <c r="B9" s="9"/>
      <c r="C9" s="17" t="s">
        <v>22</v>
      </c>
      <c r="D9" s="6">
        <f>D11+D10+D12</f>
        <v>0</v>
      </c>
      <c r="E9" s="6">
        <f>E11+E10+E12</f>
        <v>34.56</v>
      </c>
      <c r="F9" s="18">
        <f>F11+F10+F12</f>
        <v>34.56</v>
      </c>
      <c r="G9" s="19"/>
      <c r="H9" s="20">
        <v>10</v>
      </c>
      <c r="I9" s="20">
        <v>10</v>
      </c>
      <c r="J9" s="52">
        <f>F9/E9</f>
        <v>1</v>
      </c>
      <c r="K9" s="53"/>
    </row>
    <row r="10" spans="1:11" ht="27" customHeight="1">
      <c r="A10" s="9"/>
      <c r="B10" s="9"/>
      <c r="C10" s="21" t="s">
        <v>23</v>
      </c>
      <c r="D10" s="6"/>
      <c r="E10" s="6">
        <v>34.56</v>
      </c>
      <c r="F10" s="14">
        <v>34.56</v>
      </c>
      <c r="G10" s="15"/>
      <c r="H10" s="20" t="s">
        <v>24</v>
      </c>
      <c r="I10" s="20" t="s">
        <v>24</v>
      </c>
      <c r="J10" s="52">
        <f>F10/E10</f>
        <v>1</v>
      </c>
      <c r="K10" s="54"/>
    </row>
    <row r="11" spans="1:11" ht="27" customHeight="1">
      <c r="A11" s="9"/>
      <c r="B11" s="9"/>
      <c r="C11" s="21" t="s">
        <v>25</v>
      </c>
      <c r="D11" s="6"/>
      <c r="E11" s="6"/>
      <c r="F11" s="14"/>
      <c r="G11" s="15"/>
      <c r="H11" s="20" t="s">
        <v>24</v>
      </c>
      <c r="I11" s="20" t="s">
        <v>24</v>
      </c>
      <c r="J11" s="52"/>
      <c r="K11" s="54"/>
    </row>
    <row r="12" spans="1:11" ht="27" customHeight="1">
      <c r="A12" s="9"/>
      <c r="B12" s="9"/>
      <c r="C12" s="17" t="s">
        <v>26</v>
      </c>
      <c r="D12" s="6"/>
      <c r="E12" s="6"/>
      <c r="F12" s="14"/>
      <c r="G12" s="15"/>
      <c r="H12" s="20" t="s">
        <v>24</v>
      </c>
      <c r="I12" s="20" t="s">
        <v>24</v>
      </c>
      <c r="J12" s="20"/>
      <c r="K12" s="55"/>
    </row>
    <row r="13" spans="1:11" ht="33" customHeight="1">
      <c r="A13" s="22" t="s">
        <v>27</v>
      </c>
      <c r="B13" s="23" t="s">
        <v>28</v>
      </c>
      <c r="C13" s="9" t="s">
        <v>29</v>
      </c>
      <c r="D13" s="6" t="s">
        <v>30</v>
      </c>
      <c r="E13" s="9" t="s">
        <v>31</v>
      </c>
      <c r="F13" s="14" t="s">
        <v>32</v>
      </c>
      <c r="G13" s="15"/>
      <c r="H13" s="16" t="s">
        <v>18</v>
      </c>
      <c r="I13" s="16" t="s">
        <v>19</v>
      </c>
      <c r="J13" s="14" t="s">
        <v>21</v>
      </c>
      <c r="K13" s="15"/>
    </row>
    <row r="14" spans="1:11" ht="28.5">
      <c r="A14" s="22"/>
      <c r="B14" s="24" t="s">
        <v>33</v>
      </c>
      <c r="C14" s="25" t="s">
        <v>34</v>
      </c>
      <c r="D14" s="9" t="s">
        <v>35</v>
      </c>
      <c r="E14" s="9" t="s">
        <v>36</v>
      </c>
      <c r="F14" s="26" t="s">
        <v>37</v>
      </c>
      <c r="G14" s="27"/>
      <c r="H14" s="28">
        <v>10</v>
      </c>
      <c r="I14" s="28">
        <v>10</v>
      </c>
      <c r="J14" s="26"/>
      <c r="K14" s="27"/>
    </row>
    <row r="15" spans="1:11" ht="28.5">
      <c r="A15" s="22"/>
      <c r="B15" s="24"/>
      <c r="C15" s="25"/>
      <c r="D15" s="9" t="s">
        <v>38</v>
      </c>
      <c r="E15" s="9" t="s">
        <v>39</v>
      </c>
      <c r="F15" s="26" t="s">
        <v>40</v>
      </c>
      <c r="G15" s="27"/>
      <c r="H15" s="28">
        <v>10</v>
      </c>
      <c r="I15" s="28">
        <v>9</v>
      </c>
      <c r="J15" s="26" t="s">
        <v>41</v>
      </c>
      <c r="K15" s="27"/>
    </row>
    <row r="16" spans="1:11" ht="57">
      <c r="A16" s="22"/>
      <c r="B16" s="24"/>
      <c r="C16" s="29" t="s">
        <v>42</v>
      </c>
      <c r="D16" s="9" t="s">
        <v>43</v>
      </c>
      <c r="E16" s="9" t="s">
        <v>44</v>
      </c>
      <c r="F16" s="30" t="s">
        <v>45</v>
      </c>
      <c r="G16" s="31"/>
      <c r="H16" s="28">
        <v>10</v>
      </c>
      <c r="I16" s="28">
        <v>10</v>
      </c>
      <c r="J16" s="26"/>
      <c r="K16" s="27"/>
    </row>
    <row r="17" spans="1:11" ht="97.5" customHeight="1">
      <c r="A17" s="22"/>
      <c r="B17" s="24"/>
      <c r="C17" s="32"/>
      <c r="D17" s="33" t="s">
        <v>46</v>
      </c>
      <c r="E17" s="34" t="s">
        <v>47</v>
      </c>
      <c r="F17" s="30" t="s">
        <v>46</v>
      </c>
      <c r="G17" s="31"/>
      <c r="H17" s="28">
        <v>10</v>
      </c>
      <c r="I17" s="28">
        <v>10</v>
      </c>
      <c r="J17" s="26"/>
      <c r="K17" s="27"/>
    </row>
    <row r="18" spans="1:11" ht="28.5">
      <c r="A18" s="22"/>
      <c r="B18" s="24"/>
      <c r="C18" s="25" t="s">
        <v>48</v>
      </c>
      <c r="D18" s="35" t="s">
        <v>49</v>
      </c>
      <c r="E18" s="35" t="s">
        <v>50</v>
      </c>
      <c r="F18" s="26" t="s">
        <v>51</v>
      </c>
      <c r="G18" s="27"/>
      <c r="H18" s="28">
        <v>10</v>
      </c>
      <c r="I18" s="28">
        <v>10</v>
      </c>
      <c r="J18" s="26"/>
      <c r="K18" s="27"/>
    </row>
    <row r="19" spans="1:11" ht="28.5">
      <c r="A19" s="22"/>
      <c r="B19" s="24"/>
      <c r="C19" s="25" t="s">
        <v>52</v>
      </c>
      <c r="D19" s="33" t="s">
        <v>53</v>
      </c>
      <c r="E19" s="33" t="s">
        <v>54</v>
      </c>
      <c r="F19" s="26" t="s">
        <v>55</v>
      </c>
      <c r="G19" s="27"/>
      <c r="H19" s="28">
        <v>10</v>
      </c>
      <c r="I19" s="28">
        <v>10</v>
      </c>
      <c r="J19" s="26"/>
      <c r="K19" s="27"/>
    </row>
    <row r="20" spans="1:11" ht="57">
      <c r="A20" s="22"/>
      <c r="B20" s="36" t="s">
        <v>56</v>
      </c>
      <c r="C20" s="37" t="s">
        <v>57</v>
      </c>
      <c r="D20" s="33" t="s">
        <v>58</v>
      </c>
      <c r="E20" s="33" t="s">
        <v>59</v>
      </c>
      <c r="F20" s="30" t="s">
        <v>59</v>
      </c>
      <c r="G20" s="31"/>
      <c r="H20" s="28">
        <v>5</v>
      </c>
      <c r="I20" s="28">
        <v>5</v>
      </c>
      <c r="J20" s="26"/>
      <c r="K20" s="27"/>
    </row>
    <row r="21" spans="1:11" ht="57">
      <c r="A21" s="22"/>
      <c r="B21" s="38"/>
      <c r="C21" s="25" t="s">
        <v>60</v>
      </c>
      <c r="D21" s="35" t="s">
        <v>61</v>
      </c>
      <c r="E21" s="35" t="s">
        <v>62</v>
      </c>
      <c r="F21" s="30" t="s">
        <v>62</v>
      </c>
      <c r="G21" s="31"/>
      <c r="H21" s="28">
        <v>5</v>
      </c>
      <c r="I21" s="28">
        <v>5</v>
      </c>
      <c r="J21" s="26"/>
      <c r="K21" s="27"/>
    </row>
    <row r="22" spans="1:11" ht="142.5">
      <c r="A22" s="22"/>
      <c r="B22" s="38"/>
      <c r="C22" s="37" t="s">
        <v>63</v>
      </c>
      <c r="D22" s="35" t="s">
        <v>64</v>
      </c>
      <c r="E22" s="35" t="s">
        <v>65</v>
      </c>
      <c r="F22" s="30" t="s">
        <v>65</v>
      </c>
      <c r="G22" s="31"/>
      <c r="H22" s="28">
        <v>5</v>
      </c>
      <c r="I22" s="28">
        <v>5</v>
      </c>
      <c r="J22" s="26"/>
      <c r="K22" s="27"/>
    </row>
    <row r="23" spans="1:11" ht="57">
      <c r="A23" s="22"/>
      <c r="B23" s="39"/>
      <c r="C23" s="25" t="s">
        <v>66</v>
      </c>
      <c r="D23" s="35" t="s">
        <v>67</v>
      </c>
      <c r="E23" s="35" t="s">
        <v>68</v>
      </c>
      <c r="F23" s="26" t="s">
        <v>68</v>
      </c>
      <c r="G23" s="27"/>
      <c r="H23" s="28">
        <v>5</v>
      </c>
      <c r="I23" s="28">
        <v>5</v>
      </c>
      <c r="J23" s="26"/>
      <c r="K23" s="27"/>
    </row>
    <row r="24" spans="1:11" ht="28.5">
      <c r="A24" s="22"/>
      <c r="B24" s="40" t="s">
        <v>69</v>
      </c>
      <c r="C24" s="25" t="s">
        <v>70</v>
      </c>
      <c r="D24" s="35" t="s">
        <v>71</v>
      </c>
      <c r="E24" s="35" t="s">
        <v>72</v>
      </c>
      <c r="F24" s="30" t="s">
        <v>72</v>
      </c>
      <c r="G24" s="31"/>
      <c r="H24" s="28">
        <v>5</v>
      </c>
      <c r="I24" s="28">
        <v>5</v>
      </c>
      <c r="J24" s="26"/>
      <c r="K24" s="27"/>
    </row>
    <row r="25" spans="1:11" ht="28.5">
      <c r="A25" s="22"/>
      <c r="B25" s="40"/>
      <c r="C25" s="25" t="s">
        <v>70</v>
      </c>
      <c r="D25" s="35" t="s">
        <v>73</v>
      </c>
      <c r="E25" s="35" t="s">
        <v>72</v>
      </c>
      <c r="F25" s="26" t="s">
        <v>72</v>
      </c>
      <c r="G25" s="27"/>
      <c r="H25" s="28">
        <v>5</v>
      </c>
      <c r="I25" s="28">
        <v>5</v>
      </c>
      <c r="J25" s="26"/>
      <c r="K25" s="27"/>
    </row>
    <row r="26" spans="1:11" ht="20.25" customHeight="1">
      <c r="A26" s="41" t="s">
        <v>74</v>
      </c>
      <c r="B26" s="42"/>
      <c r="C26" s="42"/>
      <c r="D26" s="42"/>
      <c r="E26" s="42"/>
      <c r="F26" s="42"/>
      <c r="G26" s="43"/>
      <c r="H26" s="44">
        <f>H9+SUM(H14:H25)</f>
        <v>100</v>
      </c>
      <c r="I26" s="44">
        <f>I9+SUM(I14:I25)</f>
        <v>99</v>
      </c>
      <c r="J26" s="41"/>
      <c r="K26" s="43"/>
    </row>
    <row r="27" spans="1:11" s="1" customFormat="1" ht="20.25" customHeight="1">
      <c r="A27" s="45" t="s">
        <v>75</v>
      </c>
      <c r="B27" s="24" t="s">
        <v>76</v>
      </c>
      <c r="C27" s="24"/>
      <c r="D27" s="24" t="s">
        <v>77</v>
      </c>
      <c r="E27" s="24"/>
      <c r="F27" s="24"/>
      <c r="G27" s="24" t="s">
        <v>78</v>
      </c>
      <c r="H27" s="24"/>
      <c r="I27" s="24"/>
      <c r="J27" s="24"/>
      <c r="K27" s="24"/>
    </row>
    <row r="28" spans="1:11" s="1" customFormat="1" ht="21.75" customHeight="1">
      <c r="A28" s="45"/>
      <c r="B28" s="46" t="s">
        <v>79</v>
      </c>
      <c r="C28" s="46"/>
      <c r="D28" s="46" t="s">
        <v>80</v>
      </c>
      <c r="E28" s="46"/>
      <c r="F28" s="46"/>
      <c r="G28" s="46" t="s">
        <v>81</v>
      </c>
      <c r="H28" s="46"/>
      <c r="I28" s="46"/>
      <c r="J28" s="46"/>
      <c r="K28" s="46"/>
    </row>
    <row r="29" spans="1:11" s="2" customFormat="1" ht="87" customHeight="1">
      <c r="A29" s="47" t="s">
        <v>82</v>
      </c>
      <c r="B29" s="48" t="s">
        <v>83</v>
      </c>
      <c r="C29" s="49"/>
      <c r="D29" s="49"/>
      <c r="E29" s="49"/>
      <c r="F29" s="49"/>
      <c r="G29" s="49"/>
      <c r="H29" s="49"/>
      <c r="I29" s="49"/>
      <c r="J29" s="49"/>
      <c r="K29" s="56"/>
    </row>
  </sheetData>
  <sheetProtection/>
  <mergeCells count="56">
    <mergeCell ref="A1:K1"/>
    <mergeCell ref="A2:K2"/>
    <mergeCell ref="A3:K3"/>
    <mergeCell ref="A4:B4"/>
    <mergeCell ref="C4:K4"/>
    <mergeCell ref="A5:B5"/>
    <mergeCell ref="C5:D5"/>
    <mergeCell ref="F5:K5"/>
    <mergeCell ref="C6:E6"/>
    <mergeCell ref="F6:K6"/>
    <mergeCell ref="C7:E7"/>
    <mergeCell ref="F7:K7"/>
    <mergeCell ref="F8:G8"/>
    <mergeCell ref="F9:G9"/>
    <mergeCell ref="F10:G10"/>
    <mergeCell ref="F11:G11"/>
    <mergeCell ref="F12:G12"/>
    <mergeCell ref="F13:G13"/>
    <mergeCell ref="J13:K13"/>
    <mergeCell ref="F14:G14"/>
    <mergeCell ref="J14:K14"/>
    <mergeCell ref="F15:G15"/>
    <mergeCell ref="J15:K15"/>
    <mergeCell ref="F16:G16"/>
    <mergeCell ref="F17:G17"/>
    <mergeCell ref="F18:G18"/>
    <mergeCell ref="J18:K18"/>
    <mergeCell ref="F19:G19"/>
    <mergeCell ref="J19:K19"/>
    <mergeCell ref="F20:G20"/>
    <mergeCell ref="F21:G21"/>
    <mergeCell ref="F22:G22"/>
    <mergeCell ref="F23:G23"/>
    <mergeCell ref="J23:K23"/>
    <mergeCell ref="F24:G24"/>
    <mergeCell ref="F25:G25"/>
    <mergeCell ref="J25:K25"/>
    <mergeCell ref="A26:G26"/>
    <mergeCell ref="J26:K26"/>
    <mergeCell ref="B27:C27"/>
    <mergeCell ref="D27:F27"/>
    <mergeCell ref="G27:K27"/>
    <mergeCell ref="B28:C28"/>
    <mergeCell ref="D28:F28"/>
    <mergeCell ref="G28:K28"/>
    <mergeCell ref="B29:K29"/>
    <mergeCell ref="A13:A25"/>
    <mergeCell ref="A27:A28"/>
    <mergeCell ref="B14:B19"/>
    <mergeCell ref="B20:B23"/>
    <mergeCell ref="B24:B25"/>
    <mergeCell ref="C14:C15"/>
    <mergeCell ref="C16:C17"/>
    <mergeCell ref="K9:K12"/>
    <mergeCell ref="A8:B12"/>
    <mergeCell ref="A6:B7"/>
  </mergeCells>
  <printOptions horizontalCentered="1"/>
  <pageMargins left="0.2361111111111111" right="0.2361111111111111" top="0.39305555555555555" bottom="0.39305555555555555" header="0.3145833333333333" footer="0.3145833333333333"/>
  <pageSetup fitToHeight="0"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何妍</cp:lastModifiedBy>
  <cp:lastPrinted>2021-05-27T07:16:27Z</cp:lastPrinted>
  <dcterms:created xsi:type="dcterms:W3CDTF">2006-09-13T11:21:51Z</dcterms:created>
  <dcterms:modified xsi:type="dcterms:W3CDTF">2022-03-28T07:21:38Z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FB54B4915713400DB7AEB7B9D6D9AD05</vt:lpwstr>
  </property>
</Properties>
</file>